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koricova2724268\Desktop\Podpisová doložka REACT, Dop, Plán obnovy\MS SR Optimalizácia z 24.1.23\"/>
    </mc:Choice>
  </mc:AlternateContent>
  <bookViews>
    <workbookView xWindow="0" yWindow="0" windowWidth="20490" windowHeight="8445"/>
  </bookViews>
  <sheets>
    <sheet name=" Príloha č. 9" sheetId="2" r:id="rId1"/>
  </sheets>
  <definedNames>
    <definedName name="_xlnm.Print_Area" localSheetId="0">' Príloha č. 9'!$A$1:$J$52</definedName>
  </definedNames>
  <calcPr calcId="152511" fullPrecision="0"/>
</workbook>
</file>

<file path=xl/calcChain.xml><?xml version="1.0" encoding="utf-8"?>
<calcChain xmlns="http://schemas.openxmlformats.org/spreadsheetml/2006/main">
  <c r="I14" i="2" l="1"/>
  <c r="I15" i="2" l="1"/>
  <c r="I16" i="2" s="1"/>
  <c r="I17" i="2" l="1"/>
</calcChain>
</file>

<file path=xl/sharedStrings.xml><?xml version="1.0" encoding="utf-8"?>
<sst xmlns="http://schemas.openxmlformats.org/spreadsheetml/2006/main" count="37" uniqueCount="37">
  <si>
    <t>Meno a priezvisko:</t>
  </si>
  <si>
    <t>VYPRACOVAL:</t>
  </si>
  <si>
    <t>Dátum:</t>
  </si>
  <si>
    <t xml:space="preserve">Dátum: </t>
  </si>
  <si>
    <t>P.č.</t>
  </si>
  <si>
    <t>1.</t>
  </si>
  <si>
    <t>SPOLU</t>
  </si>
  <si>
    <t>Názov prijímateľa/partnera:</t>
  </si>
  <si>
    <t>Názov projektu:</t>
  </si>
  <si>
    <t xml:space="preserve">Obdobie: </t>
  </si>
  <si>
    <t xml:space="preserve">Kód projektu ITMS 2014+: </t>
  </si>
  <si>
    <t xml:space="preserve">Kód žiadosti o platbu ITMS 2014+: </t>
  </si>
  <si>
    <t>Číslo dokladu o úhrade</t>
  </si>
  <si>
    <t>Úhrada odvodov za zamestnávateľa a zamestnancov za príslušné obdobie (v súlade s predloženými výkazmi do príslušných poisťovní a prehľadom pre DÚ):</t>
  </si>
  <si>
    <t>Sociálna poisťovňa:</t>
  </si>
  <si>
    <t>Zdravotná poisťovňa:</t>
  </si>
  <si>
    <t>Daňový úrad:</t>
  </si>
  <si>
    <t>Dátum úhrady</t>
  </si>
  <si>
    <t>Uhradená suma</t>
  </si>
  <si>
    <t>Všeobecná zdravotná poisťovňa, a. s.</t>
  </si>
  <si>
    <t>DÔVERA zdravotná poisťovňa, a. s.</t>
  </si>
  <si>
    <t>Union zdravotná poisťovňa, a. s.</t>
  </si>
  <si>
    <t>Percentuálny pomer MRR:</t>
  </si>
  <si>
    <t>Percentuálny pomer RR:</t>
  </si>
  <si>
    <t>MRR:</t>
  </si>
  <si>
    <t>RR:</t>
  </si>
  <si>
    <t>Celková výška oprávnenej ceny práce</t>
  </si>
  <si>
    <t>*    Prehlásenie sa viaže na osobu schvaľujúcu za Prijímateľa</t>
  </si>
  <si>
    <t>** V prípade splmonocnenia sa uvedie osoba splnomocnená štatutárnym orgánom</t>
  </si>
  <si>
    <t>SCHVÁLIL ZA PRIJÍMATEĽA*:</t>
  </si>
  <si>
    <t>Meno a priezvisko štatutárneho orgánu**:</t>
  </si>
  <si>
    <t>Predložením tohto účtovného dokladu potvrdzujem/čestne vyhlasujem*:
• že všetci zamestnanci uvedení v tomto účtovnom doklade boli poučení o tom, 
   - že nárokované výdavky sa navzájom časovo a vecne nesmú prekrývať a to ani s inými prostriedkami z verejných zdrojov, 
   - že   výdavky týkajúce sa výkonu práce nesmú prekročiť povolený limit  rozsahu práce maximálne 12 hodín/deň za všetky pracovné úväzky kumulatívne, (t. j. za všetky pracovné pomery, dohody o prácach vykonávaných mimo pracovného pomeru a štátnozamestnanecký pomer);
• že v rámci dostupných dokladov a známych skutočností  a informácií neprišlo v tomto predloženom doklade  k prekrývaniu výdavkov ani k prekročeniu povoleného limitu ako je to uvedené vyššie,
• že uvedené údaje sú pravdivé, matematicky správne a vychádzajú z účtovníctva, výdavky sú v súlade s rozpočtom, boli dodržané jednotkové ceny a počet jednotiek,
• že účtovné doklady splňajú náležitosti § 10 zákona č. 431/2002 Z.z. o účtovníctve v znení neskorších predpisov,
• že všetky účtovné doklady sú zaúčtované a boli uhradené podľa uvedených skutočností a sú preukázateľné internými účtovnými dokladmi,
• že všetky uvedené údaje súhlasia s údajmi uvedenými v žiadosti o platbu,
• že základná finančná kontrola bola vykonaná v súlade s § 7 zákona č. 357/2015 Z. z. o finančnej kontrole a audite a o zmene a doplnení niektorých zákonov a v znení neskorších predpisov.</t>
  </si>
  <si>
    <t>Opravnená výška hrubej mzdy</t>
  </si>
  <si>
    <t>Oprávnená výška odvodov zamestnávateľa</t>
  </si>
  <si>
    <t xml:space="preserve">                 Sumarizačný hárok - personálne výdavky</t>
  </si>
  <si>
    <t>Titul, meno a priezvisko, príp. ID/OEČ</t>
  </si>
  <si>
    <t>Číslo položky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</si>
</sst>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mm\/yyyy"/>
    <numFmt numFmtId="166" formatCode="0.00000000000000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sz val="9"/>
      <name val="Verdana"/>
      <family val="2"/>
      <charset val="238"/>
    </font>
    <font>
      <sz val="10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13"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42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164" fontId="7" fillId="0" borderId="0" xfId="0" applyNumberFormat="1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14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21" xfId="0" applyFont="1" applyBorder="1" applyProtection="1">
      <protection locked="0"/>
    </xf>
    <xf numFmtId="164" fontId="7" fillId="2" borderId="17" xfId="0" applyNumberFormat="1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20" xfId="0" applyFont="1" applyBorder="1" applyAlignment="1" applyProtection="1">
      <alignment wrapText="1"/>
      <protection locked="0"/>
    </xf>
    <xf numFmtId="0" fontId="9" fillId="0" borderId="0" xfId="0" applyFont="1" applyAlignment="1"/>
    <xf numFmtId="0" fontId="8" fillId="0" borderId="0" xfId="0" applyFont="1"/>
    <xf numFmtId="0" fontId="4" fillId="0" borderId="0" xfId="0" applyFont="1"/>
    <xf numFmtId="44" fontId="7" fillId="2" borderId="22" xfId="0" applyNumberFormat="1" applyFont="1" applyFill="1" applyBorder="1" applyAlignment="1" applyProtection="1">
      <alignment vertical="center" wrapText="1"/>
    </xf>
    <xf numFmtId="44" fontId="7" fillId="2" borderId="2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horizontal="right" vertical="top"/>
    </xf>
    <xf numFmtId="14" fontId="4" fillId="0" borderId="5" xfId="0" applyNumberFormat="1" applyFont="1" applyBorder="1" applyAlignment="1" applyProtection="1">
      <protection locked="0"/>
    </xf>
    <xf numFmtId="14" fontId="4" fillId="0" borderId="8" xfId="0" applyNumberFormat="1" applyFont="1" applyBorder="1" applyAlignment="1" applyProtection="1">
      <protection locked="0"/>
    </xf>
    <xf numFmtId="14" fontId="4" fillId="0" borderId="10" xfId="0" applyNumberFormat="1" applyFont="1" applyBorder="1" applyAlignment="1" applyProtection="1">
      <protection locked="0"/>
    </xf>
    <xf numFmtId="44" fontId="4" fillId="0" borderId="41" xfId="0" applyNumberFormat="1" applyFont="1" applyBorder="1" applyAlignment="1" applyProtection="1">
      <alignment vertical="center"/>
      <protection locked="0"/>
    </xf>
    <xf numFmtId="44" fontId="4" fillId="0" borderId="28" xfId="0" applyNumberFormat="1" applyFont="1" applyBorder="1" applyAlignment="1" applyProtection="1">
      <alignment vertical="center"/>
      <protection locked="0"/>
    </xf>
    <xf numFmtId="44" fontId="4" fillId="0" borderId="21" xfId="0" applyNumberFormat="1" applyFont="1" applyBorder="1" applyAlignment="1" applyProtection="1">
      <alignment vertical="center"/>
      <protection locked="0"/>
    </xf>
    <xf numFmtId="0" fontId="4" fillId="0" borderId="57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165" fontId="4" fillId="0" borderId="52" xfId="0" applyNumberFormat="1" applyFont="1" applyBorder="1" applyAlignment="1" applyProtection="1">
      <alignment horizontal="center" vertical="top" wrapText="1"/>
      <protection locked="0"/>
    </xf>
    <xf numFmtId="165" fontId="4" fillId="0" borderId="53" xfId="0" applyNumberFormat="1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164" fontId="4" fillId="0" borderId="55" xfId="0" applyNumberFormat="1" applyFont="1" applyFill="1" applyBorder="1" applyAlignment="1">
      <alignment horizontal="center" vertical="top" wrapText="1"/>
    </xf>
    <xf numFmtId="164" fontId="4" fillId="0" borderId="56" xfId="0" applyNumberFormat="1" applyFont="1" applyFill="1" applyBorder="1" applyAlignment="1">
      <alignment horizontal="center" vertical="top" wrapText="1"/>
    </xf>
    <xf numFmtId="164" fontId="4" fillId="0" borderId="5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3" fontId="7" fillId="0" borderId="35" xfId="0" applyNumberFormat="1" applyFont="1" applyFill="1" applyBorder="1" applyAlignment="1" applyProtection="1">
      <alignment horizontal="left" vertical="center" wrapText="1"/>
      <protection locked="0"/>
    </xf>
    <xf numFmtId="3" fontId="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39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3" fontId="7" fillId="0" borderId="9" xfId="0" applyNumberFormat="1" applyFont="1" applyFill="1" applyBorder="1" applyAlignment="1" applyProtection="1">
      <alignment horizontal="left" vertical="center" wrapText="1"/>
      <protection locked="0"/>
    </xf>
    <xf numFmtId="3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8" xfId="0" applyNumberFormat="1" applyFont="1" applyBorder="1" applyAlignment="1" applyProtection="1">
      <protection locked="0"/>
    </xf>
    <xf numFmtId="49" fontId="4" fillId="0" borderId="46" xfId="0" applyNumberFormat="1" applyFont="1" applyBorder="1" applyAlignment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49" fontId="4" fillId="0" borderId="40" xfId="0" applyNumberFormat="1" applyFont="1" applyBorder="1" applyAlignment="1" applyProtection="1">
      <protection locked="0"/>
    </xf>
    <xf numFmtId="49" fontId="4" fillId="0" borderId="37" xfId="0" applyNumberFormat="1" applyFont="1" applyBorder="1" applyAlignment="1" applyProtection="1">
      <protection locked="0"/>
    </xf>
    <xf numFmtId="49" fontId="4" fillId="0" borderId="7" xfId="0" applyNumberFormat="1" applyFont="1" applyBorder="1" applyAlignment="1" applyProtection="1">
      <protection locked="0"/>
    </xf>
    <xf numFmtId="49" fontId="4" fillId="0" borderId="38" xfId="0" applyNumberFormat="1" applyFont="1" applyBorder="1" applyAlignment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166" fontId="6" fillId="0" borderId="7" xfId="0" applyNumberFormat="1" applyFont="1" applyFill="1" applyBorder="1" applyAlignment="1" applyProtection="1">
      <alignment horizontal="left" vertical="center"/>
      <protection locked="0"/>
    </xf>
    <xf numFmtId="166" fontId="6" fillId="0" borderId="26" xfId="0" applyNumberFormat="1" applyFont="1" applyFill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5" fillId="0" borderId="42" xfId="0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5" fillId="0" borderId="16" xfId="0" applyFon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4" fillId="0" borderId="61" xfId="0" applyFont="1" applyBorder="1" applyAlignment="1" applyProtection="1">
      <alignment horizontal="center" vertical="top" wrapText="1"/>
      <protection locked="0"/>
    </xf>
  </cellXfs>
  <cellStyles count="3">
    <cellStyle name="Mena 2" xfId="2"/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114300</xdr:colOff>
      <xdr:row>0</xdr:row>
      <xdr:rowOff>857250</xdr:rowOff>
    </xdr:to>
    <xdr:pic>
      <xdr:nvPicPr>
        <xdr:cNvPr id="1106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857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647700</xdr:colOff>
      <xdr:row>0</xdr:row>
      <xdr:rowOff>9525</xdr:rowOff>
    </xdr:from>
    <xdr:to>
      <xdr:col>10</xdr:col>
      <xdr:colOff>361950</xdr:colOff>
      <xdr:row>0</xdr:row>
      <xdr:rowOff>914400</xdr:rowOff>
    </xdr:to>
    <xdr:pic>
      <xdr:nvPicPr>
        <xdr:cNvPr id="1107" name="Obrázo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9525"/>
          <a:ext cx="3638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I52"/>
  <sheetViews>
    <sheetView tabSelected="1" view="pageBreakPreview" zoomScaleNormal="100" zoomScaleSheetLayoutView="100" workbookViewId="0">
      <selection activeCell="I11" sqref="I11:I13"/>
    </sheetView>
  </sheetViews>
  <sheetFormatPr defaultRowHeight="12.75" x14ac:dyDescent="0.2"/>
  <cols>
    <col min="1" max="1" width="4.140625" style="8" customWidth="1"/>
    <col min="2" max="2" width="27.140625" style="8" customWidth="1"/>
    <col min="3" max="4" width="12.42578125" style="8" customWidth="1"/>
    <col min="5" max="5" width="17.85546875" style="8" customWidth="1"/>
    <col min="6" max="6" width="14.140625" style="8" customWidth="1"/>
    <col min="7" max="8" width="16" style="8" customWidth="1"/>
    <col min="9" max="9" width="17.7109375" style="8" customWidth="1"/>
    <col min="10" max="16384" width="9.140625" style="8"/>
  </cols>
  <sheetData>
    <row r="1" spans="1:9" s="6" customFormat="1" ht="72.75" customHeight="1" thickBot="1" x14ac:dyDescent="0.25">
      <c r="A1" s="91" t="s">
        <v>34</v>
      </c>
      <c r="B1" s="91"/>
      <c r="C1" s="91"/>
      <c r="D1" s="91"/>
      <c r="E1" s="91"/>
      <c r="F1" s="91"/>
      <c r="G1" s="91"/>
      <c r="H1" s="91"/>
      <c r="I1" s="91"/>
    </row>
    <row r="2" spans="1:9" s="7" customFormat="1" ht="12.75" customHeight="1" x14ac:dyDescent="0.15">
      <c r="A2" s="92" t="s">
        <v>7</v>
      </c>
      <c r="B2" s="93"/>
      <c r="C2" s="94"/>
      <c r="D2" s="92"/>
      <c r="E2" s="93"/>
      <c r="F2" s="93"/>
      <c r="G2" s="93"/>
      <c r="H2" s="93"/>
      <c r="I2" s="93"/>
    </row>
    <row r="3" spans="1:9" s="7" customFormat="1" ht="10.5" x14ac:dyDescent="0.15">
      <c r="A3" s="95" t="s">
        <v>8</v>
      </c>
      <c r="B3" s="96"/>
      <c r="C3" s="97"/>
      <c r="D3" s="98"/>
      <c r="E3" s="99"/>
      <c r="F3" s="99"/>
      <c r="G3" s="99"/>
      <c r="H3" s="99"/>
      <c r="I3" s="99"/>
    </row>
    <row r="4" spans="1:9" s="7" customFormat="1" ht="10.5" x14ac:dyDescent="0.15">
      <c r="A4" s="95" t="s">
        <v>10</v>
      </c>
      <c r="B4" s="96"/>
      <c r="C4" s="97"/>
      <c r="D4" s="98"/>
      <c r="E4" s="99"/>
      <c r="F4" s="99"/>
      <c r="G4" s="99"/>
      <c r="H4" s="99"/>
      <c r="I4" s="99"/>
    </row>
    <row r="5" spans="1:9" s="7" customFormat="1" ht="10.5" x14ac:dyDescent="0.15">
      <c r="A5" s="95" t="s">
        <v>11</v>
      </c>
      <c r="B5" s="96"/>
      <c r="C5" s="97"/>
      <c r="D5" s="98"/>
      <c r="E5" s="99"/>
      <c r="F5" s="99"/>
      <c r="G5" s="99"/>
      <c r="H5" s="99"/>
      <c r="I5" s="99"/>
    </row>
    <row r="6" spans="1:9" s="7" customFormat="1" ht="10.5" x14ac:dyDescent="0.15">
      <c r="A6" s="95" t="s">
        <v>9</v>
      </c>
      <c r="B6" s="96"/>
      <c r="C6" s="97"/>
      <c r="D6" s="98"/>
      <c r="E6" s="99"/>
      <c r="F6" s="99"/>
      <c r="G6" s="99"/>
      <c r="H6" s="99"/>
      <c r="I6" s="99"/>
    </row>
    <row r="7" spans="1:9" s="7" customFormat="1" ht="13.5" customHeight="1" x14ac:dyDescent="0.15">
      <c r="A7" s="95" t="s">
        <v>22</v>
      </c>
      <c r="B7" s="96"/>
      <c r="C7" s="97"/>
      <c r="D7" s="100">
        <v>0.81658066824227304</v>
      </c>
      <c r="E7" s="101"/>
      <c r="F7" s="101"/>
      <c r="G7" s="101"/>
      <c r="H7" s="101"/>
      <c r="I7" s="101"/>
    </row>
    <row r="8" spans="1:9" s="7" customFormat="1" ht="13.5" customHeight="1" thickBot="1" x14ac:dyDescent="0.2">
      <c r="A8" s="95" t="s">
        <v>23</v>
      </c>
      <c r="B8" s="96"/>
      <c r="C8" s="97"/>
      <c r="D8" s="100">
        <v>0.18341933175772701</v>
      </c>
      <c r="E8" s="101"/>
      <c r="F8" s="101"/>
      <c r="G8" s="101"/>
      <c r="H8" s="101"/>
      <c r="I8" s="101"/>
    </row>
    <row r="9" spans="1:9" ht="15" customHeight="1" thickBot="1" x14ac:dyDescent="0.25">
      <c r="A9" s="2"/>
      <c r="B9" s="3"/>
      <c r="C9" s="3"/>
      <c r="D9" s="3"/>
      <c r="E9" s="3"/>
      <c r="F9" s="4"/>
      <c r="G9" s="4"/>
      <c r="H9" s="4"/>
      <c r="I9" s="4"/>
    </row>
    <row r="10" spans="1:9" s="7" customFormat="1" ht="13.5" thickBot="1" x14ac:dyDescent="0.25">
      <c r="A10" s="1">
        <v>1</v>
      </c>
      <c r="B10" s="1">
        <v>2</v>
      </c>
      <c r="C10" s="1">
        <v>3</v>
      </c>
      <c r="D10" s="108">
        <v>4</v>
      </c>
      <c r="E10" s="109"/>
      <c r="F10" s="110">
        <v>5</v>
      </c>
      <c r="G10" s="111"/>
      <c r="H10" s="109"/>
      <c r="I10" s="5">
        <v>6</v>
      </c>
    </row>
    <row r="11" spans="1:9" ht="23.25" customHeight="1" x14ac:dyDescent="0.2">
      <c r="A11" s="72" t="s">
        <v>4</v>
      </c>
      <c r="B11" s="105" t="s">
        <v>35</v>
      </c>
      <c r="C11" s="102" t="s">
        <v>36</v>
      </c>
      <c r="D11" s="47" t="s">
        <v>32</v>
      </c>
      <c r="E11" s="48"/>
      <c r="F11" s="47" t="s">
        <v>33</v>
      </c>
      <c r="G11" s="55"/>
      <c r="H11" s="48"/>
      <c r="I11" s="44" t="s">
        <v>26</v>
      </c>
    </row>
    <row r="12" spans="1:9" ht="19.5" customHeight="1" x14ac:dyDescent="0.2">
      <c r="A12" s="73"/>
      <c r="B12" s="106"/>
      <c r="C12" s="103"/>
      <c r="D12" s="49"/>
      <c r="E12" s="50"/>
      <c r="F12" s="49"/>
      <c r="G12" s="56"/>
      <c r="H12" s="50"/>
      <c r="I12" s="45"/>
    </row>
    <row r="13" spans="1:9" ht="48" customHeight="1" thickBot="1" x14ac:dyDescent="0.25">
      <c r="A13" s="74"/>
      <c r="B13" s="107"/>
      <c r="C13" s="104"/>
      <c r="D13" s="51"/>
      <c r="E13" s="52"/>
      <c r="F13" s="51"/>
      <c r="G13" s="57"/>
      <c r="H13" s="52"/>
      <c r="I13" s="46"/>
    </row>
    <row r="14" spans="1:9" ht="14.25" thickTop="1" thickBot="1" x14ac:dyDescent="0.25">
      <c r="A14" s="9" t="s">
        <v>5</v>
      </c>
      <c r="B14" s="112"/>
      <c r="C14" s="41"/>
      <c r="D14" s="53"/>
      <c r="E14" s="54"/>
      <c r="F14" s="58"/>
      <c r="G14" s="59"/>
      <c r="H14" s="60"/>
      <c r="I14" s="34">
        <f>D14+F14</f>
        <v>0</v>
      </c>
    </row>
    <row r="15" spans="1:9" ht="23.25" customHeight="1" thickBot="1" x14ac:dyDescent="0.25">
      <c r="A15" s="42" t="s">
        <v>6</v>
      </c>
      <c r="B15" s="43"/>
      <c r="C15" s="43"/>
      <c r="D15" s="43"/>
      <c r="E15" s="43"/>
      <c r="F15" s="43"/>
      <c r="G15" s="43"/>
      <c r="H15" s="43"/>
      <c r="I15" s="25">
        <f>ROUND(SUM(I14:I14),2)</f>
        <v>0</v>
      </c>
    </row>
    <row r="16" spans="1:9" ht="23.25" customHeight="1" x14ac:dyDescent="0.2">
      <c r="A16" s="70" t="s">
        <v>24</v>
      </c>
      <c r="B16" s="71"/>
      <c r="C16" s="71"/>
      <c r="D16" s="71"/>
      <c r="E16" s="71"/>
      <c r="F16" s="71"/>
      <c r="G16" s="71"/>
      <c r="H16" s="71"/>
      <c r="I16" s="32" t="str">
        <f>IFERROR(IF(IF(ROUND($D$7*I$15,2)&gt;($D$7*I$15),ROUND($D$7*I$15,2)-ROUNDUP(ROUND($D$7*I$15,2)-($D$7*I$15),2),ROUND($D$7*I$15,2))&gt;0,IF(ROUND($D$7*I$15,2)&gt;($D$7*I$15),ROUND($D$7*I$15,2)-ROUNDUP(ROUND($D$7*I$15,2)-($D$7*I$15),2),ROUND($D$7*I$15,2)),""),"")</f>
        <v/>
      </c>
    </row>
    <row r="17" spans="1:9" ht="23.25" customHeight="1" thickBot="1" x14ac:dyDescent="0.25">
      <c r="A17" s="79" t="s">
        <v>25</v>
      </c>
      <c r="B17" s="80"/>
      <c r="C17" s="80"/>
      <c r="D17" s="80"/>
      <c r="E17" s="80"/>
      <c r="F17" s="80"/>
      <c r="G17" s="80"/>
      <c r="H17" s="80"/>
      <c r="I17" s="33" t="str">
        <f>IFERROR(I$15-I$16,"")</f>
        <v/>
      </c>
    </row>
    <row r="18" spans="1:9" ht="13.5" thickBot="1" x14ac:dyDescent="0.25">
      <c r="A18" s="10"/>
      <c r="B18" s="10"/>
      <c r="C18" s="10"/>
      <c r="D18" s="10"/>
      <c r="E18" s="10"/>
      <c r="F18" s="11"/>
      <c r="G18" s="11"/>
      <c r="H18" s="11"/>
      <c r="I18" s="11"/>
    </row>
    <row r="19" spans="1:9" ht="41.25" customHeight="1" thickBot="1" x14ac:dyDescent="0.25">
      <c r="A19" s="75" t="s">
        <v>13</v>
      </c>
      <c r="B19" s="76"/>
      <c r="C19" s="76"/>
      <c r="D19" s="76"/>
      <c r="E19" s="76"/>
      <c r="F19" s="85" t="s">
        <v>12</v>
      </c>
      <c r="G19" s="86"/>
      <c r="H19" s="12" t="s">
        <v>17</v>
      </c>
      <c r="I19" s="13" t="s">
        <v>18</v>
      </c>
    </row>
    <row r="20" spans="1:9" x14ac:dyDescent="0.2">
      <c r="A20" s="77" t="s">
        <v>14</v>
      </c>
      <c r="B20" s="78"/>
      <c r="C20" s="78"/>
      <c r="D20" s="78"/>
      <c r="E20" s="78"/>
      <c r="F20" s="87"/>
      <c r="G20" s="88"/>
      <c r="H20" s="35"/>
      <c r="I20" s="38"/>
    </row>
    <row r="21" spans="1:9" ht="14.25" customHeight="1" x14ac:dyDescent="0.2">
      <c r="A21" s="62" t="s">
        <v>15</v>
      </c>
      <c r="B21" s="63"/>
      <c r="C21" s="83" t="s">
        <v>19</v>
      </c>
      <c r="D21" s="84"/>
      <c r="E21" s="84"/>
      <c r="F21" s="89"/>
      <c r="G21" s="90"/>
      <c r="H21" s="36"/>
      <c r="I21" s="39"/>
    </row>
    <row r="22" spans="1:9" x14ac:dyDescent="0.2">
      <c r="A22" s="64"/>
      <c r="B22" s="65"/>
      <c r="C22" s="83" t="s">
        <v>20</v>
      </c>
      <c r="D22" s="84"/>
      <c r="E22" s="84"/>
      <c r="F22" s="89"/>
      <c r="G22" s="90"/>
      <c r="H22" s="36"/>
      <c r="I22" s="39"/>
    </row>
    <row r="23" spans="1:9" x14ac:dyDescent="0.2">
      <c r="A23" s="66"/>
      <c r="B23" s="67"/>
      <c r="C23" s="83" t="s">
        <v>21</v>
      </c>
      <c r="D23" s="84"/>
      <c r="E23" s="84"/>
      <c r="F23" s="89"/>
      <c r="G23" s="90"/>
      <c r="H23" s="36"/>
      <c r="I23" s="39"/>
    </row>
    <row r="24" spans="1:9" ht="13.5" thickBot="1" x14ac:dyDescent="0.25">
      <c r="A24" s="68" t="s">
        <v>16</v>
      </c>
      <c r="B24" s="69"/>
      <c r="C24" s="69"/>
      <c r="D24" s="69"/>
      <c r="E24" s="69"/>
      <c r="F24" s="81"/>
      <c r="G24" s="82"/>
      <c r="H24" s="37"/>
      <c r="I24" s="40"/>
    </row>
    <row r="25" spans="1:9" x14ac:dyDescent="0.2">
      <c r="A25" s="10"/>
      <c r="B25" s="10"/>
      <c r="C25" s="10"/>
      <c r="D25" s="10"/>
      <c r="E25" s="10"/>
      <c r="F25" s="11"/>
      <c r="G25" s="11"/>
      <c r="H25" s="11"/>
      <c r="I25" s="11"/>
    </row>
    <row r="27" spans="1:9" ht="15" customHeight="1" x14ac:dyDescent="0.2">
      <c r="A27" s="61" t="s">
        <v>31</v>
      </c>
      <c r="B27" s="61"/>
      <c r="C27" s="61"/>
      <c r="D27" s="61"/>
      <c r="E27" s="61"/>
      <c r="F27" s="61"/>
      <c r="G27" s="61"/>
      <c r="H27" s="61"/>
      <c r="I27" s="29"/>
    </row>
    <row r="28" spans="1:9" ht="15" customHeight="1" x14ac:dyDescent="0.2">
      <c r="A28" s="61"/>
      <c r="B28" s="61"/>
      <c r="C28" s="61"/>
      <c r="D28" s="61"/>
      <c r="E28" s="61"/>
      <c r="F28" s="61"/>
      <c r="G28" s="61"/>
      <c r="H28" s="61"/>
    </row>
    <row r="29" spans="1:9" ht="15" customHeight="1" x14ac:dyDescent="0.2">
      <c r="A29" s="61"/>
      <c r="B29" s="61"/>
      <c r="C29" s="61"/>
      <c r="D29" s="61"/>
      <c r="E29" s="61"/>
      <c r="F29" s="61"/>
      <c r="G29" s="61"/>
      <c r="H29" s="61"/>
    </row>
    <row r="30" spans="1:9" ht="15" customHeight="1" x14ac:dyDescent="0.2">
      <c r="A30" s="61"/>
      <c r="B30" s="61"/>
      <c r="C30" s="61"/>
      <c r="D30" s="61"/>
      <c r="E30" s="61"/>
      <c r="F30" s="61"/>
      <c r="G30" s="61"/>
      <c r="H30" s="61"/>
    </row>
    <row r="31" spans="1:9" ht="15" customHeight="1" x14ac:dyDescent="0.2">
      <c r="A31" s="61"/>
      <c r="B31" s="61"/>
      <c r="C31" s="61"/>
      <c r="D31" s="61"/>
      <c r="E31" s="61"/>
      <c r="F31" s="61"/>
      <c r="G31" s="61"/>
      <c r="H31" s="61"/>
    </row>
    <row r="32" spans="1:9" ht="15" customHeight="1" x14ac:dyDescent="0.2">
      <c r="A32" s="61"/>
      <c r="B32" s="61"/>
      <c r="C32" s="61"/>
      <c r="D32" s="61"/>
      <c r="E32" s="61"/>
      <c r="F32" s="61"/>
      <c r="G32" s="61"/>
      <c r="H32" s="61"/>
    </row>
    <row r="33" spans="1:8" ht="15" customHeight="1" x14ac:dyDescent="0.2">
      <c r="A33" s="61"/>
      <c r="B33" s="61"/>
      <c r="C33" s="61"/>
      <c r="D33" s="61"/>
      <c r="E33" s="61"/>
      <c r="F33" s="61"/>
      <c r="G33" s="61"/>
      <c r="H33" s="61"/>
    </row>
    <row r="34" spans="1:8" ht="15" customHeight="1" x14ac:dyDescent="0.2">
      <c r="A34" s="61"/>
      <c r="B34" s="61"/>
      <c r="C34" s="61"/>
      <c r="D34" s="61"/>
      <c r="E34" s="61"/>
      <c r="F34" s="61"/>
      <c r="G34" s="61"/>
      <c r="H34" s="61"/>
    </row>
    <row r="35" spans="1:8" ht="15" customHeight="1" x14ac:dyDescent="0.2">
      <c r="A35" s="61"/>
      <c r="B35" s="61"/>
      <c r="C35" s="61"/>
      <c r="D35" s="61"/>
      <c r="E35" s="61"/>
      <c r="F35" s="61"/>
      <c r="G35" s="61"/>
      <c r="H35" s="61"/>
    </row>
    <row r="36" spans="1:8" ht="15" customHeight="1" x14ac:dyDescent="0.2">
      <c r="A36" s="61"/>
      <c r="B36" s="61"/>
      <c r="C36" s="61"/>
      <c r="D36" s="61"/>
      <c r="E36" s="61"/>
      <c r="F36" s="61"/>
      <c r="G36" s="61"/>
      <c r="H36" s="61"/>
    </row>
    <row r="37" spans="1:8" ht="15" customHeight="1" x14ac:dyDescent="0.2">
      <c r="A37" s="61"/>
      <c r="B37" s="61"/>
      <c r="C37" s="61"/>
      <c r="D37" s="61"/>
      <c r="E37" s="61"/>
      <c r="F37" s="61"/>
      <c r="G37" s="61"/>
      <c r="H37" s="61"/>
    </row>
    <row r="38" spans="1:8" ht="59.25" customHeight="1" x14ac:dyDescent="0.2">
      <c r="A38" s="61"/>
      <c r="B38" s="61"/>
      <c r="C38" s="61"/>
      <c r="D38" s="61"/>
      <c r="E38" s="61"/>
      <c r="F38" s="61"/>
      <c r="G38" s="61"/>
      <c r="H38" s="61"/>
    </row>
    <row r="39" spans="1:8" ht="13.5" thickBot="1" x14ac:dyDescent="0.25"/>
    <row r="40" spans="1:8" x14ac:dyDescent="0.2">
      <c r="B40" s="14" t="s">
        <v>1</v>
      </c>
      <c r="C40" s="15"/>
      <c r="D40" s="15"/>
      <c r="E40" s="15"/>
      <c r="F40" s="15"/>
      <c r="G40" s="16"/>
    </row>
    <row r="41" spans="1:8" x14ac:dyDescent="0.2">
      <c r="B41" s="18" t="s">
        <v>0</v>
      </c>
      <c r="C41" s="17"/>
      <c r="D41" s="17"/>
      <c r="E41" s="17"/>
      <c r="F41" s="17"/>
      <c r="G41" s="19"/>
    </row>
    <row r="42" spans="1:8" x14ac:dyDescent="0.2">
      <c r="B42" s="18" t="s">
        <v>3</v>
      </c>
      <c r="C42" s="17"/>
      <c r="D42" s="17"/>
      <c r="E42" s="17"/>
      <c r="F42" s="17"/>
      <c r="G42" s="19"/>
    </row>
    <row r="43" spans="1:8" x14ac:dyDescent="0.2">
      <c r="B43" s="18"/>
      <c r="C43" s="17"/>
      <c r="D43" s="17"/>
      <c r="E43" s="17"/>
      <c r="F43" s="17"/>
      <c r="G43" s="19"/>
    </row>
    <row r="44" spans="1:8" x14ac:dyDescent="0.2">
      <c r="B44" s="18"/>
      <c r="C44" s="17"/>
      <c r="D44" s="17"/>
      <c r="E44" s="17"/>
      <c r="F44" s="17"/>
      <c r="G44" s="19"/>
    </row>
    <row r="45" spans="1:8" x14ac:dyDescent="0.2">
      <c r="B45" s="20" t="s">
        <v>29</v>
      </c>
      <c r="C45" s="21"/>
      <c r="D45" s="21"/>
      <c r="E45" s="21"/>
      <c r="F45" s="17"/>
      <c r="G45" s="19"/>
    </row>
    <row r="46" spans="1:8" ht="23.25" x14ac:dyDescent="0.2">
      <c r="B46" s="26" t="s">
        <v>30</v>
      </c>
      <c r="C46" s="27"/>
      <c r="D46" s="27"/>
      <c r="E46" s="27"/>
      <c r="F46" s="27"/>
      <c r="G46" s="28"/>
    </row>
    <row r="47" spans="1:8" x14ac:dyDescent="0.2">
      <c r="B47" s="18" t="s">
        <v>2</v>
      </c>
      <c r="C47" s="17"/>
      <c r="D47" s="17"/>
      <c r="E47" s="17"/>
      <c r="F47" s="17"/>
      <c r="G47" s="19"/>
    </row>
    <row r="48" spans="1:8" ht="12.75" customHeight="1" thickBot="1" x14ac:dyDescent="0.25">
      <c r="B48" s="22"/>
      <c r="C48" s="23"/>
      <c r="D48" s="23"/>
      <c r="E48" s="23"/>
      <c r="F48" s="23"/>
      <c r="G48" s="24"/>
    </row>
    <row r="50" spans="1:5" x14ac:dyDescent="0.2">
      <c r="A50" s="30" t="s">
        <v>27</v>
      </c>
      <c r="B50" s="31"/>
      <c r="C50" s="31"/>
      <c r="D50" s="31"/>
      <c r="E50" s="31"/>
    </row>
    <row r="51" spans="1:5" x14ac:dyDescent="0.2">
      <c r="A51" s="8" t="s">
        <v>28</v>
      </c>
    </row>
    <row r="52" spans="1:5" x14ac:dyDescent="0.2">
      <c r="B52" s="21"/>
      <c r="C52" s="21"/>
      <c r="D52" s="21"/>
      <c r="E52" s="21"/>
    </row>
  </sheetData>
  <sheetProtection formatCells="0" formatColumns="0" formatRows="0" insertColumns="0" insertRows="0" insertHyperlinks="0" deleteColumns="0" deleteRows="0" selectLockedCells="1" sort="0" autoFilter="0" pivotTables="0"/>
  <mergeCells count="42">
    <mergeCell ref="D10:E10"/>
    <mergeCell ref="F10:H10"/>
    <mergeCell ref="F23:G23"/>
    <mergeCell ref="A1:I1"/>
    <mergeCell ref="A2:C2"/>
    <mergeCell ref="A3:C3"/>
    <mergeCell ref="A4:C4"/>
    <mergeCell ref="A5:C5"/>
    <mergeCell ref="D2:I2"/>
    <mergeCell ref="D3:I3"/>
    <mergeCell ref="D4:I4"/>
    <mergeCell ref="D5:I5"/>
    <mergeCell ref="A6:C6"/>
    <mergeCell ref="A7:C7"/>
    <mergeCell ref="A8:C8"/>
    <mergeCell ref="D7:I7"/>
    <mergeCell ref="D8:I8"/>
    <mergeCell ref="D6:I6"/>
    <mergeCell ref="A27:H38"/>
    <mergeCell ref="A21:B23"/>
    <mergeCell ref="A24:E24"/>
    <mergeCell ref="A16:H16"/>
    <mergeCell ref="A11:A13"/>
    <mergeCell ref="A19:E19"/>
    <mergeCell ref="A20:E20"/>
    <mergeCell ref="A17:H17"/>
    <mergeCell ref="F24:G24"/>
    <mergeCell ref="C21:E21"/>
    <mergeCell ref="C22:E22"/>
    <mergeCell ref="C23:E23"/>
    <mergeCell ref="F19:G19"/>
    <mergeCell ref="F20:G20"/>
    <mergeCell ref="F21:G21"/>
    <mergeCell ref="F22:G22"/>
    <mergeCell ref="A15:H15"/>
    <mergeCell ref="I11:I13"/>
    <mergeCell ref="D11:E13"/>
    <mergeCell ref="D14:E14"/>
    <mergeCell ref="F11:H13"/>
    <mergeCell ref="F14:H14"/>
    <mergeCell ref="C11:C13"/>
    <mergeCell ref="B11:B13"/>
  </mergeCells>
  <phoneticPr fontId="1" type="noConversion"/>
  <pageMargins left="0.27559055118110237" right="0.27559055118110237" top="0.82677165354330717" bottom="1.3385826771653544" header="0.51181102362204722" footer="0.51181102362204722"/>
  <pageSetup paperSize="9" scale="68" fitToHeight="0" orientation="portrait" r:id="rId1"/>
  <headerFooter alignWithMargins="0">
    <oddFooter>&amp;C&amp;P z &amp;N
Platnosť: 17.06.2022, účinnosť: 17.06.2022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94B90-762F-4CF6-948A-1FA3C6CB56E0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df68beb4-40f4-4a69-a992-d7c992f59b2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379132-0B8A-4CC0-9A05-073299B254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E13EF-E9F1-41CF-AE6A-C1FD33AA2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Príloha č. 9</vt:lpstr>
      <vt:lpstr>' Príloha č. 9'!Oblasť_tlače</vt:lpstr>
    </vt:vector>
  </TitlesOfParts>
  <Company>Bratislava, 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Feková Eva</dc:creator>
  <cp:lastModifiedBy>Miroslava Dziaková</cp:lastModifiedBy>
  <cp:lastPrinted>2022-06-16T09:11:28Z</cp:lastPrinted>
  <dcterms:created xsi:type="dcterms:W3CDTF">2005-01-14T07:54:10Z</dcterms:created>
  <dcterms:modified xsi:type="dcterms:W3CDTF">2023-03-21T10:18:11Z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